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<sst xmlns="http://schemas.openxmlformats.org/spreadsheetml/2006/main" count="85" uniqueCount="78">
  <si>
    <t>№</t>
  </si>
  <si>
    <t>Наименование  статей</t>
  </si>
  <si>
    <t xml:space="preserve">                             Планируемые  объемы,  тыс. руб.</t>
  </si>
  <si>
    <t>Год</t>
  </si>
  <si>
    <t>1-й кв-л</t>
  </si>
  <si>
    <t>2-й кв-л</t>
  </si>
  <si>
    <t>3-й кв-л</t>
  </si>
  <si>
    <t>4-й кв-л</t>
  </si>
  <si>
    <t>1.</t>
  </si>
  <si>
    <t>2.</t>
  </si>
  <si>
    <t>3.</t>
  </si>
  <si>
    <t>Общая площадь жилых помещений, т.кв.м</t>
  </si>
  <si>
    <t>Общая площадь нежилых помещений, т.кв.м</t>
  </si>
  <si>
    <t>ДОХОДЫ, в тыс. руб.</t>
  </si>
  <si>
    <t>Реализация услуг по содержанию жилищного фонда</t>
  </si>
  <si>
    <t>в т.ч. нежилых помещений</t>
  </si>
  <si>
    <t>Платные услуги</t>
  </si>
  <si>
    <t>Доходов всего, с НДС</t>
  </si>
  <si>
    <t>НДС, 18 %</t>
  </si>
  <si>
    <t>Доходы всего, без НДС</t>
  </si>
  <si>
    <t>1.1.</t>
  </si>
  <si>
    <t>Благоустройство и санитарная очистка домовладений,</t>
  </si>
  <si>
    <t>Себестоимость услуг по содержанию жилищного фонда,</t>
  </si>
  <si>
    <t>в том числе:</t>
  </si>
  <si>
    <t>- оплата труда рабочих</t>
  </si>
  <si>
    <t>- материалы</t>
  </si>
  <si>
    <t>- прочие расходы по обеспечению санитарного состояния</t>
  </si>
  <si>
    <t>жилых зданий и придомовой территории</t>
  </si>
  <si>
    <t>1.2.</t>
  </si>
  <si>
    <t>Содержание домохозяйства</t>
  </si>
  <si>
    <t>- вывоз ТБО</t>
  </si>
  <si>
    <t>- захоронение ТБО</t>
  </si>
  <si>
    <t>- вывоз жидких нечистот</t>
  </si>
  <si>
    <t>- электроэнергия на освещение мест общего пользования</t>
  </si>
  <si>
    <t>- дератизация подвалов и чердаков</t>
  </si>
  <si>
    <t>- дезинсекция контейнеров и контейнерных площадок</t>
  </si>
  <si>
    <t>- услуги аварийной службы</t>
  </si>
  <si>
    <t>- техобслуживание вентканалов и дымоходов</t>
  </si>
  <si>
    <t>- прочие прямые расходы</t>
  </si>
  <si>
    <t>1.3.</t>
  </si>
  <si>
    <t>- техническое обслуживание</t>
  </si>
  <si>
    <t xml:space="preserve">- диагностическое обслуживание </t>
  </si>
  <si>
    <t>- страхование</t>
  </si>
  <si>
    <t>1.4.</t>
  </si>
  <si>
    <t xml:space="preserve">Текущий ремонт конструктивных элементов зданий и </t>
  </si>
  <si>
    <t>внутридомового инженерного  оборудования</t>
  </si>
  <si>
    <t>- спецодежда, инвентарь</t>
  </si>
  <si>
    <t>- прочие затраты</t>
  </si>
  <si>
    <t>- обслуживание насосных установок</t>
  </si>
  <si>
    <t>- другие расходы</t>
  </si>
  <si>
    <t>1.5.</t>
  </si>
  <si>
    <t>Прочие прямые затраты</t>
  </si>
  <si>
    <t>- общецеховые расходы</t>
  </si>
  <si>
    <t>- услуги по обработке и по сбору платежей</t>
  </si>
  <si>
    <t>- отчисления МКП №УЖК"</t>
  </si>
  <si>
    <t>1.6.</t>
  </si>
  <si>
    <t>Общеэксплуатационные расходы (содержание АУП)</t>
  </si>
  <si>
    <t>1.7.</t>
  </si>
  <si>
    <t>Внеэксплуатационные расходы (налоги, относящиеся на</t>
  </si>
  <si>
    <t>себестоимость)</t>
  </si>
  <si>
    <t>Себестоимость оказанных услуг</t>
  </si>
  <si>
    <t>Прибыль</t>
  </si>
  <si>
    <t>НДС 18 %</t>
  </si>
  <si>
    <t>Уровень рентабельности, в %</t>
  </si>
  <si>
    <t>Ю.Е.Гришков</t>
  </si>
  <si>
    <t>О.П. Силаева</t>
  </si>
  <si>
    <t>И.В. Изюмова</t>
  </si>
  <si>
    <t>-техобслуживание внутридомового газового оборудования</t>
  </si>
  <si>
    <t>Исп. экономист</t>
  </si>
  <si>
    <t>Количество   проживающих  человек</t>
  </si>
  <si>
    <t>- ЕСН, 20,2 %</t>
  </si>
  <si>
    <t>Директор ООО " РСУ № 2 "</t>
  </si>
  <si>
    <t>Главный бухгалтер ООО " РСУ № 2 "</t>
  </si>
  <si>
    <t xml:space="preserve">                Финансовый  план  по  000 " РСУ №  2 "  на  2012  год</t>
  </si>
  <si>
    <t>РАСХОДЫ, в тыс. руб.</t>
  </si>
  <si>
    <t>ИТОГО</t>
  </si>
  <si>
    <t>Расходы по содержанию и ремонту лифтового оборуд- я</t>
  </si>
  <si>
    <t>Стоим-ть 1 кв.м, в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</si>
</sst>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7" xfId="0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6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2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2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0"/>
  <sheetViews>
    <sheetView tabSelected="1" workbookViewId="0" topLeftCell="A29">
      <selection activeCell="I12" sqref="I12"/>
    </sheetView>
  </sheetViews>
  <sheetFormatPr defaultColWidth="9.00390625" defaultRowHeight="12.75"/>
  <cols>
    <col min="1" max="1" width="3.625" style="8" customWidth="1"/>
    <col min="2" max="2" width="47.00390625" style="46" customWidth="1"/>
    <col min="3" max="3" width="7.875" style="4" customWidth="1"/>
    <col min="4" max="4" width="6.375" style="4" customWidth="1"/>
    <col min="5" max="7" width="7.125" style="4" customWidth="1"/>
    <col min="8" max="8" width="14.00390625" style="4" customWidth="1"/>
    <col min="9" max="16384" width="9.125" style="4" customWidth="1"/>
  </cols>
  <sheetData>
    <row r="2" spans="1:2" s="17" customFormat="1" ht="12.75">
      <c r="A2" s="1"/>
      <c r="B2" s="36" t="s">
        <v>73</v>
      </c>
    </row>
    <row r="4" spans="1:7" s="13" customFormat="1" ht="11.25">
      <c r="A4" s="9" t="s">
        <v>0</v>
      </c>
      <c r="B4" s="37" t="s">
        <v>1</v>
      </c>
      <c r="C4" s="10"/>
      <c r="D4" s="11" t="s">
        <v>2</v>
      </c>
      <c r="E4" s="11"/>
      <c r="F4" s="11"/>
      <c r="G4" s="12"/>
    </row>
    <row r="5" spans="1:7" s="8" customFormat="1" ht="11.25">
      <c r="A5" s="14"/>
      <c r="B5" s="38"/>
      <c r="C5" s="15" t="s">
        <v>3</v>
      </c>
      <c r="D5" s="14" t="s">
        <v>4</v>
      </c>
      <c r="E5" s="14" t="s">
        <v>5</v>
      </c>
      <c r="F5" s="14" t="s">
        <v>6</v>
      </c>
      <c r="G5" s="14" t="s">
        <v>7</v>
      </c>
    </row>
    <row r="6" spans="1:7" ht="11.25">
      <c r="A6" s="14"/>
      <c r="B6" s="39"/>
      <c r="C6" s="3"/>
      <c r="D6" s="3"/>
      <c r="E6" s="3"/>
      <c r="F6" s="3"/>
      <c r="G6" s="3"/>
    </row>
    <row r="7" spans="1:7" s="7" customFormat="1" ht="11.25">
      <c r="A7" s="5" t="s">
        <v>8</v>
      </c>
      <c r="B7" s="40" t="s">
        <v>11</v>
      </c>
      <c r="C7" s="6">
        <v>213.9</v>
      </c>
      <c r="D7" s="6">
        <v>213.9</v>
      </c>
      <c r="E7" s="6">
        <v>213.9</v>
      </c>
      <c r="F7" s="6">
        <v>213.9</v>
      </c>
      <c r="G7" s="6">
        <v>213.9</v>
      </c>
    </row>
    <row r="8" spans="1:7" s="7" customFormat="1" ht="11.25">
      <c r="A8" s="5" t="s">
        <v>9</v>
      </c>
      <c r="B8" s="40" t="s">
        <v>12</v>
      </c>
      <c r="C8" s="6"/>
      <c r="D8" s="6"/>
      <c r="E8" s="6"/>
      <c r="F8" s="6"/>
      <c r="G8" s="6"/>
    </row>
    <row r="9" spans="1:7" s="7" customFormat="1" ht="11.25">
      <c r="A9" s="5" t="s">
        <v>10</v>
      </c>
      <c r="B9" s="40" t="s">
        <v>69</v>
      </c>
      <c r="C9" s="6">
        <v>11159</v>
      </c>
      <c r="D9" s="6">
        <v>11159</v>
      </c>
      <c r="E9" s="6">
        <v>11159</v>
      </c>
      <c r="F9" s="6">
        <v>11159</v>
      </c>
      <c r="G9" s="6">
        <v>11159</v>
      </c>
    </row>
    <row r="10" spans="1:7" s="7" customFormat="1" ht="11.25">
      <c r="A10" s="5"/>
      <c r="B10" s="41" t="s">
        <v>13</v>
      </c>
      <c r="C10" s="6"/>
      <c r="D10" s="6"/>
      <c r="E10" s="6"/>
      <c r="F10" s="6"/>
      <c r="G10" s="6"/>
    </row>
    <row r="11" spans="1:7" s="7" customFormat="1" ht="11.25">
      <c r="A11" s="5" t="s">
        <v>8</v>
      </c>
      <c r="B11" s="40" t="s">
        <v>14</v>
      </c>
      <c r="C11" s="6">
        <v>29213.1</v>
      </c>
      <c r="D11" s="6">
        <v>6963.6</v>
      </c>
      <c r="E11" s="6">
        <v>7246.9</v>
      </c>
      <c r="F11" s="6">
        <v>7465.5</v>
      </c>
      <c r="G11" s="6">
        <v>7537.1</v>
      </c>
    </row>
    <row r="12" spans="1:7" s="7" customFormat="1" ht="11.25">
      <c r="A12" s="5"/>
      <c r="B12" s="40" t="s">
        <v>15</v>
      </c>
      <c r="C12" s="6">
        <v>128.8</v>
      </c>
      <c r="D12" s="54">
        <v>31</v>
      </c>
      <c r="E12" s="54">
        <v>31</v>
      </c>
      <c r="F12" s="6">
        <v>32.1</v>
      </c>
      <c r="G12" s="6">
        <v>34.7</v>
      </c>
    </row>
    <row r="13" spans="1:7" s="7" customFormat="1" ht="11.25">
      <c r="A13" s="5" t="s">
        <v>9</v>
      </c>
      <c r="B13" s="40" t="s">
        <v>16</v>
      </c>
      <c r="C13" s="6"/>
      <c r="D13" s="6"/>
      <c r="E13" s="6"/>
      <c r="F13" s="6"/>
      <c r="G13" s="6"/>
    </row>
    <row r="14" spans="1:7" s="7" customFormat="1" ht="11.25">
      <c r="A14" s="5"/>
      <c r="B14" s="40" t="s">
        <v>17</v>
      </c>
      <c r="C14" s="6">
        <v>29213.1</v>
      </c>
      <c r="D14" s="6">
        <v>6963.6</v>
      </c>
      <c r="E14" s="6">
        <v>7246.9</v>
      </c>
      <c r="F14" s="6">
        <v>7465.5</v>
      </c>
      <c r="G14" s="6">
        <v>7537.1</v>
      </c>
    </row>
    <row r="15" spans="1:7" s="7" customFormat="1" ht="11.25">
      <c r="A15" s="5"/>
      <c r="B15" s="40" t="s">
        <v>18</v>
      </c>
      <c r="C15" s="6"/>
      <c r="D15" s="6"/>
      <c r="E15" s="6"/>
      <c r="F15" s="6"/>
      <c r="G15" s="6"/>
    </row>
    <row r="16" spans="1:7" s="7" customFormat="1" ht="11.25">
      <c r="A16" s="5"/>
      <c r="B16" s="40" t="s">
        <v>19</v>
      </c>
      <c r="C16" s="6">
        <v>29213.1</v>
      </c>
      <c r="D16" s="6">
        <v>6963.6</v>
      </c>
      <c r="E16" s="6">
        <v>7246.9</v>
      </c>
      <c r="F16" s="6">
        <v>7465.5</v>
      </c>
      <c r="G16" s="6">
        <v>7537.1</v>
      </c>
    </row>
    <row r="17" spans="1:7" s="7" customFormat="1" ht="11.25">
      <c r="A17" s="5"/>
      <c r="B17" s="40"/>
      <c r="C17" s="6"/>
      <c r="D17" s="6"/>
      <c r="E17" s="6"/>
      <c r="F17" s="6"/>
      <c r="G17" s="6"/>
    </row>
    <row r="18" spans="1:8" ht="11.25">
      <c r="A18" s="18"/>
      <c r="B18" s="37" t="s">
        <v>74</v>
      </c>
      <c r="C18" s="15"/>
      <c r="D18" s="14"/>
      <c r="E18" s="14"/>
      <c r="F18" s="14"/>
      <c r="G18" s="14"/>
      <c r="H18" s="61" t="s">
        <v>77</v>
      </c>
    </row>
    <row r="19" spans="1:8" s="7" customFormat="1" ht="11.25">
      <c r="A19" s="23" t="s">
        <v>8</v>
      </c>
      <c r="B19" s="42" t="s">
        <v>22</v>
      </c>
      <c r="C19" s="24"/>
      <c r="D19" s="29"/>
      <c r="E19" s="24"/>
      <c r="F19" s="29"/>
      <c r="G19" s="25"/>
      <c r="H19" s="60"/>
    </row>
    <row r="20" spans="1:8" s="7" customFormat="1" ht="11.25">
      <c r="A20" s="30"/>
      <c r="B20" s="43" t="s">
        <v>23</v>
      </c>
      <c r="C20" s="22"/>
      <c r="D20" s="31"/>
      <c r="E20" s="22"/>
      <c r="F20" s="31"/>
      <c r="G20" s="32"/>
      <c r="H20" s="59"/>
    </row>
    <row r="21" spans="1:8" s="7" customFormat="1" ht="11.25">
      <c r="A21" s="23" t="s">
        <v>20</v>
      </c>
      <c r="B21" s="42" t="s">
        <v>21</v>
      </c>
      <c r="C21" s="24">
        <v>6847.6</v>
      </c>
      <c r="D21" s="29">
        <v>1659.1</v>
      </c>
      <c r="E21" s="24">
        <v>1659.1</v>
      </c>
      <c r="F21" s="29">
        <v>1711.9</v>
      </c>
      <c r="G21" s="25">
        <v>1817.5</v>
      </c>
      <c r="H21" s="58">
        <f>C21/213900*1000/12</f>
        <v>2.6677575190899177</v>
      </c>
    </row>
    <row r="22" spans="1:8" ht="11.25">
      <c r="A22" s="33"/>
      <c r="B22" s="44" t="s">
        <v>23</v>
      </c>
      <c r="C22" s="34"/>
      <c r="D22" s="16"/>
      <c r="E22" s="34"/>
      <c r="F22" s="16"/>
      <c r="G22" s="35"/>
      <c r="H22" s="57"/>
    </row>
    <row r="23" spans="1:8" ht="11.25">
      <c r="A23" s="14"/>
      <c r="B23" s="39" t="s">
        <v>24</v>
      </c>
      <c r="C23" s="62">
        <v>5403</v>
      </c>
      <c r="D23" s="16">
        <v>1306.8</v>
      </c>
      <c r="E23" s="16">
        <v>1306.8</v>
      </c>
      <c r="F23" s="16">
        <v>1350.8</v>
      </c>
      <c r="G23" s="16">
        <v>1438.6</v>
      </c>
      <c r="H23" s="57">
        <f aca="true" t="shared" si="0" ref="H23:H60">C23/213900*1000/12</f>
        <v>2.1049555867227676</v>
      </c>
    </row>
    <row r="24" spans="1:8" ht="11.25">
      <c r="A24" s="2"/>
      <c r="B24" s="45" t="s">
        <v>70</v>
      </c>
      <c r="C24" s="3">
        <v>1091.4</v>
      </c>
      <c r="D24" s="55">
        <v>264</v>
      </c>
      <c r="E24" s="55">
        <v>264</v>
      </c>
      <c r="F24" s="3">
        <v>272.8</v>
      </c>
      <c r="G24" s="3">
        <v>290.6</v>
      </c>
      <c r="H24" s="57">
        <f t="shared" si="0"/>
        <v>0.4251986909770921</v>
      </c>
    </row>
    <row r="25" spans="1:8" ht="11.25">
      <c r="A25" s="18"/>
      <c r="B25" s="47" t="s">
        <v>25</v>
      </c>
      <c r="C25" s="19"/>
      <c r="D25" s="19"/>
      <c r="E25" s="19"/>
      <c r="F25" s="19"/>
      <c r="G25" s="19"/>
      <c r="H25" s="57"/>
    </row>
    <row r="26" spans="1:8" ht="11.25">
      <c r="A26" s="48"/>
      <c r="B26" s="47" t="s">
        <v>26</v>
      </c>
      <c r="C26" s="49">
        <v>353.2</v>
      </c>
      <c r="D26" s="19">
        <v>88.3</v>
      </c>
      <c r="E26" s="49">
        <v>88.3</v>
      </c>
      <c r="F26" s="19">
        <v>88.3</v>
      </c>
      <c r="G26" s="50">
        <v>88.3</v>
      </c>
      <c r="H26" s="57">
        <f t="shared" si="0"/>
        <v>0.13760324139005767</v>
      </c>
    </row>
    <row r="27" spans="1:8" ht="11.25">
      <c r="A27" s="33"/>
      <c r="B27" s="39" t="s">
        <v>27</v>
      </c>
      <c r="C27" s="34"/>
      <c r="D27" s="16"/>
      <c r="E27" s="34"/>
      <c r="F27" s="16"/>
      <c r="G27" s="35"/>
      <c r="H27" s="57"/>
    </row>
    <row r="28" spans="1:8" s="7" customFormat="1" ht="11.25">
      <c r="A28" s="20" t="s">
        <v>28</v>
      </c>
      <c r="B28" s="44" t="s">
        <v>29</v>
      </c>
      <c r="C28" s="21">
        <v>4870.9</v>
      </c>
      <c r="D28" s="21">
        <v>1177.1</v>
      </c>
      <c r="E28" s="21">
        <v>1200.8</v>
      </c>
      <c r="F28" s="21">
        <v>1212.5</v>
      </c>
      <c r="G28" s="21">
        <v>1280.5</v>
      </c>
      <c r="H28" s="58">
        <f t="shared" si="0"/>
        <v>1.8976546672900108</v>
      </c>
    </row>
    <row r="29" spans="1:8" ht="11.25">
      <c r="A29" s="2"/>
      <c r="B29" s="45" t="s">
        <v>30</v>
      </c>
      <c r="C29" s="3">
        <v>1714.6</v>
      </c>
      <c r="D29" s="3">
        <v>428.6</v>
      </c>
      <c r="E29" s="3">
        <v>428.6</v>
      </c>
      <c r="F29" s="3">
        <v>428.7</v>
      </c>
      <c r="G29" s="3">
        <v>428.7</v>
      </c>
      <c r="H29" s="57">
        <f t="shared" si="0"/>
        <v>0.667991273180614</v>
      </c>
    </row>
    <row r="30" spans="1:8" ht="11.25">
      <c r="A30" s="2"/>
      <c r="B30" s="45" t="s">
        <v>31</v>
      </c>
      <c r="C30" s="3">
        <v>676.9</v>
      </c>
      <c r="D30" s="3">
        <v>162.2</v>
      </c>
      <c r="E30" s="3">
        <v>162.2</v>
      </c>
      <c r="F30" s="3">
        <v>176.2</v>
      </c>
      <c r="G30" s="3">
        <v>176.3</v>
      </c>
      <c r="H30" s="57">
        <f t="shared" si="0"/>
        <v>0.2637135733208664</v>
      </c>
    </row>
    <row r="31" spans="1:8" ht="11.25">
      <c r="A31" s="2"/>
      <c r="B31" s="45" t="s">
        <v>32</v>
      </c>
      <c r="C31" s="3"/>
      <c r="D31" s="3"/>
      <c r="E31" s="3"/>
      <c r="F31" s="3"/>
      <c r="G31" s="3"/>
      <c r="H31" s="57"/>
    </row>
    <row r="32" spans="1:8" ht="11.25">
      <c r="A32" s="2"/>
      <c r="B32" s="45" t="s">
        <v>33</v>
      </c>
      <c r="C32" s="3">
        <v>1942.6</v>
      </c>
      <c r="D32" s="3">
        <v>469.3</v>
      </c>
      <c r="E32" s="3">
        <v>469.3</v>
      </c>
      <c r="F32" s="55">
        <v>502</v>
      </c>
      <c r="G32" s="55">
        <v>502</v>
      </c>
      <c r="H32" s="57">
        <f t="shared" si="0"/>
        <v>0.756817827645317</v>
      </c>
    </row>
    <row r="33" spans="1:8" ht="11.25">
      <c r="A33" s="2"/>
      <c r="B33" s="45" t="s">
        <v>34</v>
      </c>
      <c r="C33" s="3">
        <v>63.9</v>
      </c>
      <c r="D33" s="55">
        <v>16</v>
      </c>
      <c r="E33" s="3">
        <v>15.9</v>
      </c>
      <c r="F33" s="55">
        <v>16</v>
      </c>
      <c r="G33" s="55">
        <v>16</v>
      </c>
      <c r="H33" s="57">
        <f t="shared" si="0"/>
        <v>0.02489481065918653</v>
      </c>
    </row>
    <row r="34" spans="1:8" ht="11.25">
      <c r="A34" s="2"/>
      <c r="B34" s="45" t="s">
        <v>35</v>
      </c>
      <c r="C34" s="3">
        <v>16.5</v>
      </c>
      <c r="D34" s="3">
        <v>4.1</v>
      </c>
      <c r="E34" s="3">
        <v>4.1</v>
      </c>
      <c r="F34" s="3">
        <v>4.1</v>
      </c>
      <c r="G34" s="3">
        <v>4.2</v>
      </c>
      <c r="H34" s="57">
        <f t="shared" si="0"/>
        <v>0.006428237494156147</v>
      </c>
    </row>
    <row r="35" spans="1:8" ht="11.25">
      <c r="A35" s="2"/>
      <c r="B35" s="45" t="s">
        <v>36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57"/>
    </row>
    <row r="36" spans="1:8" ht="11.25">
      <c r="A36" s="2"/>
      <c r="B36" s="45" t="s">
        <v>67</v>
      </c>
      <c r="C36" s="55">
        <v>304</v>
      </c>
      <c r="D36" s="3">
        <v>58.8</v>
      </c>
      <c r="E36" s="3">
        <v>82.6</v>
      </c>
      <c r="F36" s="3">
        <v>47.4</v>
      </c>
      <c r="G36" s="3">
        <v>115.2</v>
      </c>
      <c r="H36" s="57">
        <f t="shared" si="0"/>
        <v>0.11843540595293751</v>
      </c>
    </row>
    <row r="37" spans="1:8" ht="11.25">
      <c r="A37" s="2"/>
      <c r="B37" s="45" t="s">
        <v>37</v>
      </c>
      <c r="C37" s="3">
        <v>20.8</v>
      </c>
      <c r="D37" s="3">
        <v>5.2</v>
      </c>
      <c r="E37" s="3">
        <v>5.2</v>
      </c>
      <c r="F37" s="3">
        <v>5.2</v>
      </c>
      <c r="G37" s="3">
        <v>5.2</v>
      </c>
      <c r="H37" s="57">
        <f t="shared" si="0"/>
        <v>0.008103475144148357</v>
      </c>
    </row>
    <row r="38" spans="1:8" ht="11.25">
      <c r="A38" s="2"/>
      <c r="B38" s="45" t="s">
        <v>38</v>
      </c>
      <c r="C38" s="3">
        <v>131.6</v>
      </c>
      <c r="D38" s="3">
        <v>32.9</v>
      </c>
      <c r="E38" s="3">
        <v>32.9</v>
      </c>
      <c r="F38" s="3">
        <v>32.9</v>
      </c>
      <c r="G38" s="3">
        <v>32.9</v>
      </c>
      <c r="H38" s="57">
        <f t="shared" si="0"/>
        <v>0.05127006389278479</v>
      </c>
    </row>
    <row r="39" spans="1:8" s="7" customFormat="1" ht="15.75" customHeight="1">
      <c r="A39" s="5" t="s">
        <v>39</v>
      </c>
      <c r="B39" s="40" t="s">
        <v>76</v>
      </c>
      <c r="C39" s="6">
        <v>2532.9</v>
      </c>
      <c r="D39" s="54">
        <v>631</v>
      </c>
      <c r="E39" s="6">
        <v>586.6</v>
      </c>
      <c r="F39" s="54">
        <v>644</v>
      </c>
      <c r="G39" s="6">
        <v>671.3</v>
      </c>
      <c r="H39" s="58">
        <v>0.98</v>
      </c>
    </row>
    <row r="40" spans="1:8" ht="11.25">
      <c r="A40" s="2"/>
      <c r="B40" s="45" t="s">
        <v>40</v>
      </c>
      <c r="C40" s="3">
        <v>2369.1</v>
      </c>
      <c r="D40" s="3">
        <v>569.9</v>
      </c>
      <c r="E40" s="3">
        <v>569.9</v>
      </c>
      <c r="F40" s="3">
        <v>592.2</v>
      </c>
      <c r="G40" s="3">
        <v>637.1</v>
      </c>
      <c r="H40" s="57">
        <f t="shared" si="0"/>
        <v>0.9229780271154744</v>
      </c>
    </row>
    <row r="41" spans="1:8" ht="11.25">
      <c r="A41" s="2"/>
      <c r="B41" s="45" t="s">
        <v>41</v>
      </c>
      <c r="C41" s="55">
        <v>160</v>
      </c>
      <c r="D41" s="3">
        <v>61.1</v>
      </c>
      <c r="E41" s="3">
        <v>16.7</v>
      </c>
      <c r="F41" s="3">
        <v>51.8</v>
      </c>
      <c r="G41" s="3">
        <v>30.4</v>
      </c>
      <c r="H41" s="57">
        <f t="shared" si="0"/>
        <v>0.06233442418575658</v>
      </c>
    </row>
    <row r="42" spans="1:8" ht="11.25">
      <c r="A42" s="18"/>
      <c r="B42" s="47" t="s">
        <v>42</v>
      </c>
      <c r="C42" s="19">
        <v>3.8</v>
      </c>
      <c r="D42" s="19">
        <v>0</v>
      </c>
      <c r="E42" s="19">
        <v>0</v>
      </c>
      <c r="F42" s="19">
        <v>0</v>
      </c>
      <c r="G42" s="19">
        <v>3.8</v>
      </c>
      <c r="H42" s="57">
        <f t="shared" si="0"/>
        <v>0.001480442574411719</v>
      </c>
    </row>
    <row r="43" spans="1:8" s="7" customFormat="1" ht="11.25">
      <c r="A43" s="23" t="s">
        <v>43</v>
      </c>
      <c r="B43" s="42" t="s">
        <v>44</v>
      </c>
      <c r="C43" s="24"/>
      <c r="D43" s="29"/>
      <c r="E43" s="24"/>
      <c r="F43" s="29"/>
      <c r="G43" s="25"/>
      <c r="H43" s="58"/>
    </row>
    <row r="44" spans="1:8" s="7" customFormat="1" ht="11.25">
      <c r="A44" s="26"/>
      <c r="B44" s="44" t="s">
        <v>45</v>
      </c>
      <c r="C44" s="27">
        <v>8280.5</v>
      </c>
      <c r="D44" s="21">
        <v>1897.4</v>
      </c>
      <c r="E44" s="27">
        <v>2152.6</v>
      </c>
      <c r="F44" s="21">
        <v>2098.1</v>
      </c>
      <c r="G44" s="28">
        <v>2132.4</v>
      </c>
      <c r="H44" s="58">
        <f t="shared" si="0"/>
        <v>3.2260012466884835</v>
      </c>
    </row>
    <row r="45" spans="1:8" ht="11.25">
      <c r="A45" s="14"/>
      <c r="B45" s="39" t="s">
        <v>24</v>
      </c>
      <c r="C45" s="16">
        <v>5362.3</v>
      </c>
      <c r="D45" s="16">
        <v>1300.8</v>
      </c>
      <c r="E45" s="16">
        <v>1300.9</v>
      </c>
      <c r="F45" s="16">
        <v>1340.5</v>
      </c>
      <c r="G45" s="16">
        <v>1420.1</v>
      </c>
      <c r="H45" s="57">
        <f t="shared" si="0"/>
        <v>2.089099267570516</v>
      </c>
    </row>
    <row r="46" spans="1:8" ht="11.25">
      <c r="A46" s="2"/>
      <c r="B46" s="45" t="s">
        <v>70</v>
      </c>
      <c r="C46" s="3">
        <v>1083.2</v>
      </c>
      <c r="D46" s="3">
        <v>262.8</v>
      </c>
      <c r="E46" s="3">
        <v>262.8</v>
      </c>
      <c r="F46" s="3">
        <v>270.8</v>
      </c>
      <c r="G46" s="3">
        <v>286.8</v>
      </c>
      <c r="H46" s="57">
        <f t="shared" si="0"/>
        <v>0.4220040517375721</v>
      </c>
    </row>
    <row r="47" spans="1:8" ht="11.25">
      <c r="A47" s="2"/>
      <c r="B47" s="45" t="s">
        <v>25</v>
      </c>
      <c r="C47" s="3">
        <v>931.5</v>
      </c>
      <c r="D47" s="3">
        <v>107.9</v>
      </c>
      <c r="E47" s="55">
        <v>363</v>
      </c>
      <c r="F47" s="55">
        <v>261</v>
      </c>
      <c r="G47" s="3">
        <v>199.6</v>
      </c>
      <c r="H47" s="57">
        <f t="shared" si="0"/>
        <v>0.36290322580645157</v>
      </c>
    </row>
    <row r="48" spans="1:8" ht="11.25">
      <c r="A48" s="2"/>
      <c r="B48" s="45" t="s">
        <v>46</v>
      </c>
      <c r="C48" s="3">
        <v>93.2</v>
      </c>
      <c r="D48" s="3">
        <v>23.3</v>
      </c>
      <c r="E48" s="3">
        <v>23.3</v>
      </c>
      <c r="F48" s="3">
        <v>23.3</v>
      </c>
      <c r="G48" s="3">
        <v>23.3</v>
      </c>
      <c r="H48" s="57">
        <f t="shared" si="0"/>
        <v>0.03630980208820321</v>
      </c>
    </row>
    <row r="49" spans="1:8" ht="11.25">
      <c r="A49" s="2"/>
      <c r="B49" s="45" t="s">
        <v>47</v>
      </c>
      <c r="C49" s="3">
        <v>359.5</v>
      </c>
      <c r="D49" s="3">
        <v>89.9</v>
      </c>
      <c r="E49" s="3">
        <v>89.9</v>
      </c>
      <c r="F49" s="3">
        <v>89.8</v>
      </c>
      <c r="G49" s="3">
        <v>89.9</v>
      </c>
      <c r="H49" s="57">
        <f t="shared" si="0"/>
        <v>0.14005765934237183</v>
      </c>
    </row>
    <row r="50" spans="1:8" ht="11.25">
      <c r="A50" s="2"/>
      <c r="B50" s="45" t="s">
        <v>48</v>
      </c>
      <c r="C50" s="3"/>
      <c r="D50" s="3"/>
      <c r="E50" s="3"/>
      <c r="F50" s="3"/>
      <c r="G50" s="3"/>
      <c r="H50" s="57"/>
    </row>
    <row r="51" spans="1:8" ht="11.25">
      <c r="A51" s="2"/>
      <c r="B51" s="45" t="s">
        <v>49</v>
      </c>
      <c r="C51" s="3">
        <v>450.8</v>
      </c>
      <c r="D51" s="3">
        <v>112.7</v>
      </c>
      <c r="E51" s="3">
        <v>112.7</v>
      </c>
      <c r="F51" s="3">
        <v>112.7</v>
      </c>
      <c r="G51" s="3">
        <v>112.7</v>
      </c>
      <c r="H51" s="57">
        <f t="shared" si="0"/>
        <v>0.1756272401433692</v>
      </c>
    </row>
    <row r="52" spans="1:8" s="7" customFormat="1" ht="11.25">
      <c r="A52" s="5" t="s">
        <v>50</v>
      </c>
      <c r="B52" s="40" t="s">
        <v>51</v>
      </c>
      <c r="C52" s="6">
        <v>2000.4</v>
      </c>
      <c r="D52" s="6">
        <v>469.2</v>
      </c>
      <c r="E52" s="6">
        <v>469.2</v>
      </c>
      <c r="F52" s="6">
        <v>505.7</v>
      </c>
      <c r="G52" s="6">
        <v>556.3</v>
      </c>
      <c r="H52" s="58">
        <f t="shared" si="0"/>
        <v>0.7793361383824217</v>
      </c>
    </row>
    <row r="53" spans="1:8" ht="11.25">
      <c r="A53" s="2"/>
      <c r="B53" s="45" t="s">
        <v>52</v>
      </c>
      <c r="C53" s="3">
        <v>2000.4</v>
      </c>
      <c r="D53" s="3">
        <v>469.2</v>
      </c>
      <c r="E53" s="3">
        <v>469.2</v>
      </c>
      <c r="F53" s="3">
        <v>505.7</v>
      </c>
      <c r="G53" s="3">
        <v>556.3</v>
      </c>
      <c r="H53" s="57">
        <f t="shared" si="0"/>
        <v>0.7793361383824217</v>
      </c>
    </row>
    <row r="54" spans="1:8" ht="11.25">
      <c r="A54" s="2"/>
      <c r="B54" s="45" t="s">
        <v>53</v>
      </c>
      <c r="C54" s="3"/>
      <c r="D54" s="3"/>
      <c r="E54" s="3"/>
      <c r="F54" s="3"/>
      <c r="G54" s="3"/>
      <c r="H54" s="57"/>
    </row>
    <row r="55" spans="1:8" ht="11.25">
      <c r="A55" s="18"/>
      <c r="B55" s="47" t="s">
        <v>54</v>
      </c>
      <c r="C55" s="19"/>
      <c r="D55" s="19"/>
      <c r="E55" s="19"/>
      <c r="F55" s="19"/>
      <c r="G55" s="19"/>
      <c r="H55" s="57"/>
    </row>
    <row r="56" spans="1:8" ht="11.25">
      <c r="A56" s="10" t="s">
        <v>55</v>
      </c>
      <c r="B56" s="40" t="s">
        <v>56</v>
      </c>
      <c r="C56" s="24">
        <v>3027.7</v>
      </c>
      <c r="D56" s="29">
        <v>735.6</v>
      </c>
      <c r="E56" s="24">
        <v>735.6</v>
      </c>
      <c r="F56" s="29">
        <v>745.1</v>
      </c>
      <c r="G56" s="25">
        <v>811.4</v>
      </c>
      <c r="H56" s="58">
        <f t="shared" si="0"/>
        <v>1.179562100670095</v>
      </c>
    </row>
    <row r="57" spans="1:8" s="7" customFormat="1" ht="11.25">
      <c r="A57" s="7" t="s">
        <v>57</v>
      </c>
      <c r="B57" s="29" t="s">
        <v>58</v>
      </c>
      <c r="C57" s="24"/>
      <c r="D57" s="29"/>
      <c r="E57" s="24"/>
      <c r="F57" s="29"/>
      <c r="G57" s="25"/>
      <c r="H57" s="58"/>
    </row>
    <row r="58" spans="1:8" s="7" customFormat="1" ht="11.25">
      <c r="A58" s="26"/>
      <c r="B58" s="44" t="s">
        <v>59</v>
      </c>
      <c r="C58" s="27">
        <v>0</v>
      </c>
      <c r="D58" s="21">
        <v>0</v>
      </c>
      <c r="E58" s="27">
        <v>0</v>
      </c>
      <c r="F58" s="21">
        <v>0</v>
      </c>
      <c r="G58" s="28">
        <v>0</v>
      </c>
      <c r="H58" s="58">
        <f t="shared" si="0"/>
        <v>0</v>
      </c>
    </row>
    <row r="59" spans="1:8" s="7" customFormat="1" ht="12.75">
      <c r="A59" s="20"/>
      <c r="B59" s="51" t="s">
        <v>60</v>
      </c>
      <c r="C59" s="56">
        <v>27560</v>
      </c>
      <c r="D59" s="21">
        <v>6569.4</v>
      </c>
      <c r="E59" s="21">
        <v>6803.9</v>
      </c>
      <c r="F59" s="21">
        <v>6917.3</v>
      </c>
      <c r="G59" s="21">
        <v>7269.4</v>
      </c>
      <c r="H59" s="58">
        <f t="shared" si="0"/>
        <v>10.737104565996573</v>
      </c>
    </row>
    <row r="60" spans="1:8" s="7" customFormat="1" ht="11.25">
      <c r="A60" s="5"/>
      <c r="B60" s="40" t="s">
        <v>61</v>
      </c>
      <c r="C60" s="6">
        <v>1653.1</v>
      </c>
      <c r="D60" s="6">
        <v>394.2</v>
      </c>
      <c r="E60" s="54">
        <v>443</v>
      </c>
      <c r="F60" s="6">
        <v>548.2</v>
      </c>
      <c r="G60" s="6">
        <v>267.7</v>
      </c>
      <c r="H60" s="58">
        <f t="shared" si="0"/>
        <v>0.6440314788842137</v>
      </c>
    </row>
    <row r="61" spans="1:8" s="7" customFormat="1" ht="11.25">
      <c r="A61" s="5"/>
      <c r="B61" s="40" t="s">
        <v>62</v>
      </c>
      <c r="C61" s="54"/>
      <c r="D61" s="6"/>
      <c r="E61" s="6"/>
      <c r="F61" s="6"/>
      <c r="G61" s="6"/>
      <c r="H61" s="58"/>
    </row>
    <row r="62" spans="1:8" s="7" customFormat="1" ht="11.25">
      <c r="A62" s="5"/>
      <c r="B62" s="40" t="s">
        <v>63</v>
      </c>
      <c r="C62" s="6">
        <v>6</v>
      </c>
      <c r="D62" s="6"/>
      <c r="E62" s="6"/>
      <c r="F62" s="6"/>
      <c r="G62" s="6"/>
      <c r="H62" s="58"/>
    </row>
    <row r="63" spans="1:8" ht="11.25">
      <c r="A63" s="2"/>
      <c r="B63" s="40" t="s">
        <v>75</v>
      </c>
      <c r="C63" s="54">
        <v>29213.1</v>
      </c>
      <c r="D63" s="54">
        <v>6963.6</v>
      </c>
      <c r="E63" s="54">
        <v>7246.9</v>
      </c>
      <c r="F63" s="54">
        <v>7465.5</v>
      </c>
      <c r="G63" s="54">
        <v>7537.1</v>
      </c>
      <c r="H63" s="58">
        <v>11.38</v>
      </c>
    </row>
    <row r="65" spans="2:4" ht="12.75">
      <c r="B65" s="52" t="s">
        <v>71</v>
      </c>
      <c r="D65" s="53" t="s">
        <v>64</v>
      </c>
    </row>
    <row r="66" spans="2:4" ht="12.75">
      <c r="B66" s="52"/>
      <c r="D66" s="53"/>
    </row>
    <row r="67" spans="2:4" ht="12.75">
      <c r="B67" s="52" t="s">
        <v>72</v>
      </c>
      <c r="D67" s="53" t="s">
        <v>65</v>
      </c>
    </row>
    <row r="70" spans="2:3" ht="11.25">
      <c r="B70" s="46" t="s">
        <v>68</v>
      </c>
      <c r="C70" s="4" t="s">
        <v>66</v>
      </c>
    </row>
  </sheetData>
  <printOptions/>
  <pageMargins left="0.1968503937007874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2013-04-19T11:54:54Z</cp:lastPrinted>
  <dcterms:created xsi:type="dcterms:W3CDTF">2008-03-17T12:49:23Z</dcterms:created>
  <dcterms:modified xsi:type="dcterms:W3CDTF">2013-04-19T11:56:06Z</dcterms:modified>
  <cp:category/>
  <cp:version/>
  <cp:contentType/>
  <cp:contentStatus/>
</cp:coreProperties>
</file>