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Потенциал\Структура цены Потенциал 2022 с января\"/>
    </mc:Choice>
  </mc:AlternateContent>
  <bookViews>
    <workbookView xWindow="480" yWindow="45" windowWidth="15195" windowHeight="12270"/>
  </bookViews>
  <sheets>
    <sheet name="50" sheetId="8" r:id="rId1"/>
  </sheets>
  <calcPr calcId="152511"/>
</workbook>
</file>

<file path=xl/calcChain.xml><?xml version="1.0" encoding="utf-8"?>
<calcChain xmlns="http://schemas.openxmlformats.org/spreadsheetml/2006/main">
  <c r="C30" i="8" l="1"/>
  <c r="C16" i="8"/>
  <c r="C12" i="8"/>
  <c r="C21" i="8"/>
  <c r="C32" i="8"/>
</calcChain>
</file>

<file path=xl/sharedStrings.xml><?xml version="1.0" encoding="utf-8"?>
<sst xmlns="http://schemas.openxmlformats.org/spreadsheetml/2006/main" count="32" uniqueCount="32">
  <si>
    <t>№ п/п</t>
  </si>
  <si>
    <t>руб./м2</t>
  </si>
  <si>
    <t>Наименование статей расходов</t>
  </si>
  <si>
    <t>Благоустройство и сан. очистка домовладений, в том числе:</t>
  </si>
  <si>
    <t>С/с, инвентарь</t>
  </si>
  <si>
    <t>Содержание домохозяйства</t>
  </si>
  <si>
    <t>дератизация, дезинсекция</t>
  </si>
  <si>
    <t>Услуга АРС</t>
  </si>
  <si>
    <t>Содержание и ремонт лифтового хоз.</t>
  </si>
  <si>
    <t>Техническое обслуживание лифтов</t>
  </si>
  <si>
    <t>Диагностическое обследование лифтов</t>
  </si>
  <si>
    <t>Страхование лифтов</t>
  </si>
  <si>
    <t>Прочие прямые затраты</t>
  </si>
  <si>
    <t>ИТОГО:</t>
  </si>
  <si>
    <t>ВСЕГО:</t>
  </si>
  <si>
    <t xml:space="preserve">Рентабельность </t>
  </si>
  <si>
    <t>Прочие расходы</t>
  </si>
  <si>
    <t>Тех. обслуживание и текущий ремонт общедомового имущ-ва</t>
  </si>
  <si>
    <t>Общеэксплуатационные расходы</t>
  </si>
  <si>
    <t>Внеэксплуатационные расходы (налоги)</t>
  </si>
  <si>
    <t>Кол-во мусоропров. - 0</t>
  </si>
  <si>
    <r>
      <t xml:space="preserve">Жилой дом со всеми видами благоустройства, с лифтом, </t>
    </r>
    <r>
      <rPr>
        <i/>
        <sz val="10"/>
        <rFont val="Arial Cyr"/>
        <charset val="204"/>
      </rPr>
      <t>без мусоропр.</t>
    </r>
    <r>
      <rPr>
        <sz val="10"/>
        <rFont val="Arial Cyr"/>
        <charset val="204"/>
      </rPr>
      <t>, с уборщицей</t>
    </r>
  </si>
  <si>
    <t>Кол-во подъездов - 9</t>
  </si>
  <si>
    <t>Рязаньгоргаз</t>
  </si>
  <si>
    <t>Расходы на ОДН</t>
  </si>
  <si>
    <t>Отчисление в ТСЖ на уставную деятельность</t>
  </si>
  <si>
    <t>Директор ООО "Потенциал"</t>
  </si>
  <si>
    <t>Управляющая компания: ООО "Потенциал"</t>
  </si>
  <si>
    <t>Общая площадь - 20885,4 кв.м</t>
  </si>
  <si>
    <t>Испыт. и имер. электрообор.</t>
  </si>
  <si>
    <t>Структура цены на содержание и текущий ремонт многоквартирного дома №50по ул. Новоселов с января 2022 г.</t>
  </si>
  <si>
    <t>З/п  с начислением 30.20 %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</si>
</sst>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Fill="1" applyBorder="1" applyAlignment="1">
      <alignment wrapText="1"/>
    </xf>
    <xf numFmtId="0" fontId="5" fillId="0" borderId="0" xfId="0" applyFont="1"/>
    <xf numFmtId="2" fontId="5" fillId="0" borderId="1" xfId="0" applyNumberFormat="1" applyFont="1" applyBorder="1" applyAlignment="1">
      <alignment horizontal="right"/>
    </xf>
    <xf numFmtId="0" fontId="0" fillId="0" borderId="0" xfId="0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7" workbookViewId="0">
      <selection activeCell="F25" sqref="F25"/>
    </sheetView>
  </sheetViews>
  <sheetFormatPr defaultRowHeight="12.75" x14ac:dyDescent="0.2"/>
  <cols>
    <col min="1" max="1" width="5.42578125" customWidth="1"/>
    <col min="2" max="2" width="49.7109375" customWidth="1"/>
    <col min="3" max="3" width="24.7109375" style="12" customWidth="1"/>
    <col min="4" max="4" width="2" customWidth="1"/>
    <col min="5" max="5" width="13.28515625" customWidth="1"/>
    <col min="6" max="7" width="17.140625" customWidth="1"/>
    <col min="8" max="9" width="13.28515625" customWidth="1"/>
    <col min="10" max="10" width="0.42578125" customWidth="1"/>
  </cols>
  <sheetData>
    <row r="1" spans="1:9" x14ac:dyDescent="0.2">
      <c r="A1" t="s">
        <v>27</v>
      </c>
      <c r="C1" s="11"/>
    </row>
    <row r="3" spans="1:9" ht="30.75" customHeight="1" x14ac:dyDescent="0.25">
      <c r="A3" s="16" t="s">
        <v>30</v>
      </c>
      <c r="B3" s="16"/>
      <c r="C3" s="16"/>
      <c r="D3" s="9"/>
      <c r="E3" s="9"/>
      <c r="F3" s="9"/>
      <c r="G3" s="9"/>
      <c r="H3" s="9"/>
      <c r="I3" s="9"/>
    </row>
    <row r="4" spans="1:9" ht="12.75" customHeight="1" x14ac:dyDescent="0.25">
      <c r="A4" s="10"/>
      <c r="B4" s="10"/>
      <c r="C4" s="10"/>
      <c r="D4" s="9"/>
      <c r="E4" s="9"/>
      <c r="F4" s="9"/>
      <c r="G4" s="9"/>
      <c r="H4" s="9"/>
      <c r="I4" s="9"/>
    </row>
    <row r="5" spans="1:9" x14ac:dyDescent="0.2">
      <c r="A5" t="s">
        <v>28</v>
      </c>
    </row>
    <row r="6" spans="1:9" x14ac:dyDescent="0.2">
      <c r="A6" t="s">
        <v>22</v>
      </c>
    </row>
    <row r="7" spans="1:9" x14ac:dyDescent="0.2">
      <c r="A7" t="s">
        <v>20</v>
      </c>
    </row>
    <row r="8" spans="1:9" ht="13.5" customHeight="1" x14ac:dyDescent="0.2"/>
    <row r="9" spans="1:9" ht="20.25" customHeight="1" x14ac:dyDescent="0.2">
      <c r="A9" s="15" t="s">
        <v>0</v>
      </c>
      <c r="B9" s="15" t="s">
        <v>2</v>
      </c>
      <c r="C9" s="17" t="s">
        <v>21</v>
      </c>
      <c r="D9" s="8"/>
      <c r="E9" s="8"/>
    </row>
    <row r="10" spans="1:9" ht="29.25" customHeight="1" x14ac:dyDescent="0.2">
      <c r="A10" s="15"/>
      <c r="B10" s="15"/>
      <c r="C10" s="18"/>
    </row>
    <row r="11" spans="1:9" ht="13.5" customHeight="1" x14ac:dyDescent="0.2">
      <c r="A11" s="15"/>
      <c r="B11" s="15"/>
      <c r="C11" s="13" t="s">
        <v>1</v>
      </c>
    </row>
    <row r="12" spans="1:9" s="6" customFormat="1" ht="25.5" x14ac:dyDescent="0.2">
      <c r="A12" s="4">
        <v>1</v>
      </c>
      <c r="B12" s="3" t="s">
        <v>3</v>
      </c>
      <c r="C12" s="7">
        <f>SUM(C13:C15)</f>
        <v>2.0199999999999996</v>
      </c>
    </row>
    <row r="13" spans="1:9" ht="13.5" customHeight="1" x14ac:dyDescent="0.2">
      <c r="A13" s="1"/>
      <c r="B13" s="2" t="s">
        <v>31</v>
      </c>
      <c r="C13" s="14">
        <v>1.95</v>
      </c>
    </row>
    <row r="14" spans="1:9" ht="13.5" customHeight="1" x14ac:dyDescent="0.2">
      <c r="A14" s="1"/>
      <c r="B14" s="2" t="s">
        <v>4</v>
      </c>
      <c r="C14" s="14">
        <v>0.06</v>
      </c>
    </row>
    <row r="15" spans="1:9" ht="13.5" customHeight="1" x14ac:dyDescent="0.2">
      <c r="A15" s="1"/>
      <c r="B15" s="2" t="s">
        <v>16</v>
      </c>
      <c r="C15" s="14">
        <v>0.01</v>
      </c>
    </row>
    <row r="16" spans="1:9" s="6" customFormat="1" ht="13.5" customHeight="1" x14ac:dyDescent="0.2">
      <c r="A16" s="4">
        <v>2</v>
      </c>
      <c r="B16" s="3" t="s">
        <v>5</v>
      </c>
      <c r="C16" s="7">
        <f>SUM(C17:C20)</f>
        <v>0.6</v>
      </c>
    </row>
    <row r="17" spans="1:3" ht="13.5" customHeight="1" x14ac:dyDescent="0.2">
      <c r="A17" s="1"/>
      <c r="B17" s="2" t="s">
        <v>6</v>
      </c>
      <c r="C17" s="14">
        <v>0.04</v>
      </c>
    </row>
    <row r="18" spans="1:3" ht="13.5" customHeight="1" x14ac:dyDescent="0.2">
      <c r="A18" s="1"/>
      <c r="B18" s="2" t="s">
        <v>7</v>
      </c>
      <c r="C18" s="14">
        <v>0.3</v>
      </c>
    </row>
    <row r="19" spans="1:3" ht="13.5" customHeight="1" x14ac:dyDescent="0.2">
      <c r="A19" s="1"/>
      <c r="B19" s="2" t="s">
        <v>23</v>
      </c>
      <c r="C19" s="14">
        <v>0.25</v>
      </c>
    </row>
    <row r="20" spans="1:3" ht="13.5" customHeight="1" x14ac:dyDescent="0.2">
      <c r="A20" s="1"/>
      <c r="B20" s="2" t="s">
        <v>29</v>
      </c>
      <c r="C20" s="14">
        <v>0.01</v>
      </c>
    </row>
    <row r="21" spans="1:3" s="6" customFormat="1" ht="13.5" customHeight="1" x14ac:dyDescent="0.2">
      <c r="A21" s="4">
        <v>3</v>
      </c>
      <c r="B21" s="3" t="s">
        <v>8</v>
      </c>
      <c r="C21" s="7">
        <f>SUM(C22:C24)</f>
        <v>2.2399999999999998</v>
      </c>
    </row>
    <row r="22" spans="1:3" ht="13.5" customHeight="1" x14ac:dyDescent="0.2">
      <c r="A22" s="1"/>
      <c r="B22" s="2" t="s">
        <v>9</v>
      </c>
      <c r="C22" s="14">
        <v>2.08</v>
      </c>
    </row>
    <row r="23" spans="1:3" ht="13.5" customHeight="1" x14ac:dyDescent="0.2">
      <c r="A23" s="1"/>
      <c r="B23" s="2" t="s">
        <v>10</v>
      </c>
      <c r="C23" s="14">
        <v>0.15</v>
      </c>
    </row>
    <row r="24" spans="1:3" ht="13.5" customHeight="1" x14ac:dyDescent="0.2">
      <c r="A24" s="1"/>
      <c r="B24" s="2" t="s">
        <v>11</v>
      </c>
      <c r="C24" s="14">
        <v>0.01</v>
      </c>
    </row>
    <row r="25" spans="1:3" s="6" customFormat="1" ht="25.5" customHeight="1" x14ac:dyDescent="0.2">
      <c r="A25" s="4">
        <v>4</v>
      </c>
      <c r="B25" s="3" t="s">
        <v>17</v>
      </c>
      <c r="C25" s="7">
        <v>3.56</v>
      </c>
    </row>
    <row r="26" spans="1:3" s="6" customFormat="1" x14ac:dyDescent="0.2">
      <c r="A26" s="4">
        <v>5</v>
      </c>
      <c r="B26" s="3" t="s">
        <v>25</v>
      </c>
      <c r="C26" s="7">
        <v>1.36</v>
      </c>
    </row>
    <row r="27" spans="1:3" s="6" customFormat="1" ht="13.5" customHeight="1" x14ac:dyDescent="0.2">
      <c r="A27" s="4">
        <v>6</v>
      </c>
      <c r="B27" s="3" t="s">
        <v>12</v>
      </c>
      <c r="C27" s="7">
        <v>1.82</v>
      </c>
    </row>
    <row r="28" spans="1:3" s="6" customFormat="1" x14ac:dyDescent="0.2">
      <c r="A28" s="4">
        <v>7</v>
      </c>
      <c r="B28" s="3" t="s">
        <v>18</v>
      </c>
      <c r="C28" s="7">
        <v>4.2</v>
      </c>
    </row>
    <row r="29" spans="1:3" s="6" customFormat="1" x14ac:dyDescent="0.2">
      <c r="A29" s="4">
        <v>8</v>
      </c>
      <c r="B29" s="3" t="s">
        <v>19</v>
      </c>
      <c r="C29" s="7">
        <v>0.38</v>
      </c>
    </row>
    <row r="30" spans="1:3" s="6" customFormat="1" ht="13.5" customHeight="1" x14ac:dyDescent="0.2">
      <c r="A30" s="4"/>
      <c r="B30" s="5" t="s">
        <v>13</v>
      </c>
      <c r="C30" s="7">
        <f>C12+C16+C21+C25+C26+C27+C28+C29</f>
        <v>16.18</v>
      </c>
    </row>
    <row r="31" spans="1:3" s="6" customFormat="1" ht="13.5" customHeight="1" x14ac:dyDescent="0.2">
      <c r="A31" s="4"/>
      <c r="B31" s="5" t="s">
        <v>15</v>
      </c>
      <c r="C31" s="7">
        <v>1.1299999999999999</v>
      </c>
    </row>
    <row r="32" spans="1:3" s="6" customFormat="1" ht="13.5" customHeight="1" x14ac:dyDescent="0.2">
      <c r="A32" s="4"/>
      <c r="B32" s="5" t="s">
        <v>14</v>
      </c>
      <c r="C32" s="7">
        <f>C30+C31</f>
        <v>17.309999999999999</v>
      </c>
    </row>
    <row r="33" spans="1:3" s="6" customFormat="1" x14ac:dyDescent="0.2">
      <c r="A33" s="4">
        <v>9</v>
      </c>
      <c r="B33" s="3" t="s">
        <v>24</v>
      </c>
      <c r="C33" s="7">
        <v>2.71</v>
      </c>
    </row>
    <row r="34" spans="1:3" ht="13.5" customHeight="1" x14ac:dyDescent="0.2"/>
    <row r="35" spans="1:3" ht="13.5" customHeight="1" x14ac:dyDescent="0.2"/>
    <row r="36" spans="1:3" ht="13.5" customHeight="1" x14ac:dyDescent="0.2"/>
    <row r="37" spans="1:3" ht="13.5" customHeight="1" x14ac:dyDescent="0.2">
      <c r="B37" t="s">
        <v>26</v>
      </c>
    </row>
    <row r="38" spans="1:3" ht="13.5" customHeight="1" x14ac:dyDescent="0.2"/>
    <row r="39" spans="1:3" ht="13.5" customHeight="1" x14ac:dyDescent="0.2"/>
    <row r="40" spans="1:3" ht="13.5" customHeight="1" x14ac:dyDescent="0.2"/>
    <row r="41" spans="1:3" ht="13.5" customHeight="1" x14ac:dyDescent="0.2"/>
  </sheetData>
  <mergeCells count="4">
    <mergeCell ref="B9:B11"/>
    <mergeCell ref="A9:A11"/>
    <mergeCell ref="A3:C3"/>
    <mergeCell ref="C9:C10"/>
  </mergeCells>
  <phoneticPr fontId="3" type="noConversion"/>
  <pageMargins left="0.78740157480314965" right="0.39370078740157483" top="0.78740157480314965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</vt:lpstr>
    </vt:vector>
  </TitlesOfParts>
  <Company>ООО "Вектор Плюс"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Пользователь Windows</cp:lastModifiedBy>
  <cp:lastPrinted>2021-04-19T06:34:47Z</cp:lastPrinted>
  <dcterms:created xsi:type="dcterms:W3CDTF">2010-09-14T12:08:16Z</dcterms:created>
  <dcterms:modified xsi:type="dcterms:W3CDTF">2022-03-29T06:25:12Z</dcterms:modified>
</cp:coreProperties>
</file>